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<sst xmlns="http://schemas.openxmlformats.org/spreadsheetml/2006/main" count="189" uniqueCount="83">
  <si>
    <t>工事費内訳書</t>
  </si>
  <si>
    <t>住　　　　所</t>
  </si>
  <si>
    <t>商号又は名称</t>
  </si>
  <si>
    <t>代 表 者 名</t>
  </si>
  <si>
    <t>工 事 名</t>
  </si>
  <si>
    <t>Ｒ６三土　三好中継局　三・池田白地　水防テレメータ中継局改修工事（担い手確保型）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</si>
  <si>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</si>
  <si>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</si>
  <si>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</si>
  <si>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</si>
  <si>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</si>
  <si>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</si>
  <si>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</si>
  <si>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</si>
  <si>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電源設備</t>
  </si>
  <si>
    <t>直流電源設備</t>
  </si>
  <si>
    <t>直流電源装置</t>
  </si>
  <si>
    <t>台</t>
  </si>
  <si>
    <t>蓄電池</t>
  </si>
  <si>
    <t>ｾﾙ</t>
  </si>
  <si>
    <t>通信設備(機器単体)</t>
  </si>
  <si>
    <t>ﾃﾚﾒｰﾀ設備</t>
  </si>
  <si>
    <t>ﾃﾚﾒｰﾀ中継局装置</t>
  </si>
  <si>
    <t>ﾃﾚﾒｰﾀ用無線装置</t>
  </si>
  <si>
    <t>ﾃﾚﾒｰﾀ用中継装置</t>
  </si>
  <si>
    <t>ﾃﾚﾒｰﾀ用空中線装置</t>
  </si>
  <si>
    <t>基</t>
  </si>
  <si>
    <t>同軸避雷器</t>
  </si>
  <si>
    <t>個</t>
  </si>
  <si>
    <t>通信用耐雷変圧器</t>
  </si>
  <si>
    <t>機器単体費計（工場製作原価）</t>
  </si>
  <si>
    <t>電気設備</t>
  </si>
  <si>
    <t>受変電設備工</t>
  </si>
  <si>
    <t>低圧受変電設備撤去工</t>
  </si>
  <si>
    <t>低圧受変電設備撤去</t>
  </si>
  <si>
    <t>現場発生品運搬(電気) 
　耐雷ﾄﾗﾝｽ</t>
  </si>
  <si>
    <t>電源設備工</t>
  </si>
  <si>
    <t>直流電源設備設置工</t>
  </si>
  <si>
    <t>直流電源装置設置</t>
  </si>
  <si>
    <t>蓄電池設置</t>
  </si>
  <si>
    <t>配管･配線工</t>
  </si>
  <si>
    <t>屋内配線
　露出配線</t>
  </si>
  <si>
    <t>m</t>
  </si>
  <si>
    <t>屋内配線
　管内配線</t>
  </si>
  <si>
    <t>屋内配線
　ﾗｯｸ配線</t>
  </si>
  <si>
    <t>直流電源設備撤去工</t>
  </si>
  <si>
    <t>直流電源装置撤去</t>
  </si>
  <si>
    <t>現場発生品運搬(電気) 
　直流電源装置</t>
  </si>
  <si>
    <t>通信設備</t>
  </si>
  <si>
    <t>ﾃﾚﾒｰﾀ設備工</t>
  </si>
  <si>
    <t>ﾃﾚﾒｰﾀ中継局装置設置工</t>
  </si>
  <si>
    <t>ﾃﾚﾒｰﾀ中継局装置設置</t>
  </si>
  <si>
    <t>局</t>
  </si>
  <si>
    <t>通信配線工</t>
  </si>
  <si>
    <t>給電線敷設
　同軸ｹｰﾌﾞﾙ敷設</t>
  </si>
  <si>
    <t>通信屋内配線
　露出配線</t>
  </si>
  <si>
    <t>通信屋内配線
　管内配線</t>
  </si>
  <si>
    <t>通信屋内配線
　ﾗｯｸ配線</t>
  </si>
  <si>
    <t>避雷器設置</t>
  </si>
  <si>
    <t>通信ｹｰﾌﾞﾙ接続</t>
  </si>
  <si>
    <t>箇所</t>
  </si>
  <si>
    <t>ﾃﾚﾒｰﾀ中継局装置撤去工</t>
  </si>
  <si>
    <t>ﾃﾚﾒｰﾀ中継局装置撤去</t>
  </si>
  <si>
    <t>現場発生品運搬(電気)　
　ﾃﾚﾒｰﾀ中継装置,空中線,同軸避雷器</t>
  </si>
  <si>
    <t>配管･配線撤去工</t>
  </si>
  <si>
    <t>屋内配線撤去
　露出配線</t>
  </si>
  <si>
    <t>屋内配線撤去
　管内配線</t>
  </si>
  <si>
    <t>屋内配線撤去
　ﾗｯｸ配線</t>
  </si>
  <si>
    <t>工場製品輸送工</t>
  </si>
  <si>
    <t>輸送工</t>
  </si>
  <si>
    <t>輸送(電気)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</si>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</sst>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G18+G19+G20+G21+G22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G11+G16</f>
      </c>
      <c r="I23" s="17" t="n">
        <v>14.0</v>
      </c>
      <c r="J23" s="18"/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G25+G29</f>
      </c>
      <c r="I24" s="17" t="n">
        <v>15.0</v>
      </c>
      <c r="J24" s="18" t="n">
        <v>1.0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G30+G33+G40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28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G34+G35+G36+G37+G38+G39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42</v>
      </c>
      <c r="F34" s="13" t="n">
        <v>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42</v>
      </c>
      <c r="F35" s="13" t="n">
        <v>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42</v>
      </c>
      <c r="F36" s="14" t="n">
        <v>9.5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42</v>
      </c>
      <c r="F37" s="14" t="n">
        <v>8.5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42</v>
      </c>
      <c r="F38" s="14" t="n">
        <v>11.8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42</v>
      </c>
      <c r="F39" s="13" t="n">
        <v>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45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46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G44+G84</f>
      </c>
      <c r="I43" s="17" t="n">
        <v>34.0</v>
      </c>
      <c r="J43" s="18" t="n">
        <v>1.0</v>
      </c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5">
        <f>G45+G47+G62+G67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50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51</v>
      </c>
      <c r="E46" s="12" t="s">
        <v>52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53</v>
      </c>
      <c r="D47" s="11"/>
      <c r="E47" s="12" t="s">
        <v>13</v>
      </c>
      <c r="F47" s="13" t="n">
        <v>1.0</v>
      </c>
      <c r="G47" s="15">
        <f>G48+G49+G50+G51+G52+G53+G54+G55+G56+G57+G58+G59+G60+G61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54</v>
      </c>
      <c r="E48" s="12" t="s">
        <v>42</v>
      </c>
      <c r="F48" s="14" t="n">
        <v>29.3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54</v>
      </c>
      <c r="E49" s="12" t="s">
        <v>42</v>
      </c>
      <c r="F49" s="14" t="n">
        <v>12.3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42</v>
      </c>
      <c r="F50" s="14" t="n">
        <v>3.5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42</v>
      </c>
      <c r="F51" s="13" t="n">
        <v>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42</v>
      </c>
      <c r="F52" s="14" t="n">
        <v>2.5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56</v>
      </c>
      <c r="E53" s="12" t="s">
        <v>42</v>
      </c>
      <c r="F53" s="14" t="n">
        <v>2.5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56</v>
      </c>
      <c r="E54" s="12" t="s">
        <v>42</v>
      </c>
      <c r="F54" s="14" t="n">
        <v>2.5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56</v>
      </c>
      <c r="E55" s="12" t="s">
        <v>42</v>
      </c>
      <c r="F55" s="14" t="n">
        <v>5.5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57</v>
      </c>
      <c r="E56" s="12" t="s">
        <v>42</v>
      </c>
      <c r="F56" s="13" t="n">
        <v>2.0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57</v>
      </c>
      <c r="E57" s="12" t="s">
        <v>42</v>
      </c>
      <c r="F57" s="13" t="n">
        <v>3.0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57</v>
      </c>
      <c r="E58" s="12" t="s">
        <v>42</v>
      </c>
      <c r="F58" s="14" t="n">
        <v>10.3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58</v>
      </c>
      <c r="E59" s="12" t="s">
        <v>28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59</v>
      </c>
      <c r="E60" s="12" t="s">
        <v>60</v>
      </c>
      <c r="F60" s="13" t="n">
        <v>4.0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59</v>
      </c>
      <c r="E61" s="12" t="s">
        <v>60</v>
      </c>
      <c r="F61" s="13" t="n">
        <v>4.0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61</v>
      </c>
      <c r="D62" s="11"/>
      <c r="E62" s="12" t="s">
        <v>13</v>
      </c>
      <c r="F62" s="13" t="n">
        <v>1.0</v>
      </c>
      <c r="G62" s="15">
        <f>G63+G64+G65+G66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62</v>
      </c>
      <c r="E63" s="12" t="s">
        <v>52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62</v>
      </c>
      <c r="E64" s="12" t="s">
        <v>52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62</v>
      </c>
      <c r="E65" s="12" t="s">
        <v>52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63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64</v>
      </c>
      <c r="D67" s="11"/>
      <c r="E67" s="12" t="s">
        <v>13</v>
      </c>
      <c r="F67" s="13" t="n">
        <v>1.0</v>
      </c>
      <c r="G67" s="15">
        <f>G68+G69+G70+G71+G72+G73+G74+G75+G76+G77+G78+G79+G80+G81+G82+G83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65</v>
      </c>
      <c r="E68" s="12" t="s">
        <v>42</v>
      </c>
      <c r="F68" s="14" t="n">
        <v>29.3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65</v>
      </c>
      <c r="E69" s="12" t="s">
        <v>42</v>
      </c>
      <c r="F69" s="14" t="n">
        <v>3.5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65</v>
      </c>
      <c r="E70" s="12" t="s">
        <v>42</v>
      </c>
      <c r="F70" s="14" t="n">
        <v>2.5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65</v>
      </c>
      <c r="E71" s="12" t="s">
        <v>42</v>
      </c>
      <c r="F71" s="14" t="n">
        <v>2.5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65</v>
      </c>
      <c r="E72" s="12" t="s">
        <v>42</v>
      </c>
      <c r="F72" s="14" t="n">
        <v>2.5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65</v>
      </c>
      <c r="E73" s="12" t="s">
        <v>42</v>
      </c>
      <c r="F73" s="13" t="n">
        <v>3.0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66</v>
      </c>
      <c r="E74" s="12" t="s">
        <v>42</v>
      </c>
      <c r="F74" s="14" t="n">
        <v>2.5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66</v>
      </c>
      <c r="E75" s="12" t="s">
        <v>42</v>
      </c>
      <c r="F75" s="14" t="n">
        <v>5.5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66</v>
      </c>
      <c r="E76" s="12" t="s">
        <v>42</v>
      </c>
      <c r="F76" s="14" t="n">
        <v>5.5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66</v>
      </c>
      <c r="E77" s="12" t="s">
        <v>42</v>
      </c>
      <c r="F77" s="13" t="n">
        <v>4.0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66</v>
      </c>
      <c r="E78" s="12" t="s">
        <v>42</v>
      </c>
      <c r="F78" s="14" t="n">
        <v>8.5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67</v>
      </c>
      <c r="E79" s="12" t="s">
        <v>42</v>
      </c>
      <c r="F79" s="13" t="n">
        <v>2.0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67</v>
      </c>
      <c r="E80" s="12" t="s">
        <v>42</v>
      </c>
      <c r="F80" s="14" t="n">
        <v>10.3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67</v>
      </c>
      <c r="E81" s="12" t="s">
        <v>42</v>
      </c>
      <c r="F81" s="14" t="n">
        <v>10.3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67</v>
      </c>
      <c r="E82" s="12" t="s">
        <v>42</v>
      </c>
      <c r="F82" s="14" t="n">
        <v>1.5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67</v>
      </c>
      <c r="E83" s="12" t="s">
        <v>42</v>
      </c>
      <c r="F83" s="13" t="n">
        <v>3.0</v>
      </c>
      <c r="G83" s="16"/>
      <c r="I83" s="17" t="n">
        <v>74.0</v>
      </c>
      <c r="J83" s="18" t="n">
        <v>4.0</v>
      </c>
    </row>
    <row r="84" ht="42.0" customHeight="true">
      <c r="A84" s="10"/>
      <c r="B84" s="11" t="s">
        <v>68</v>
      </c>
      <c r="C84" s="11"/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2.0</v>
      </c>
    </row>
    <row r="85" ht="42.0" customHeight="true">
      <c r="A85" s="10"/>
      <c r="B85" s="11"/>
      <c r="C85" s="11" t="s">
        <v>69</v>
      </c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70</v>
      </c>
      <c r="E86" s="12" t="s">
        <v>13</v>
      </c>
      <c r="F86" s="13" t="n">
        <v>1.0</v>
      </c>
      <c r="G86" s="16"/>
      <c r="I86" s="17" t="n">
        <v>77.0</v>
      </c>
      <c r="J86" s="18" t="n">
        <v>4.0</v>
      </c>
    </row>
    <row r="87" ht="42.0" customHeight="true">
      <c r="A87" s="10" t="s">
        <v>71</v>
      </c>
      <c r="B87" s="11"/>
      <c r="C87" s="11"/>
      <c r="D87" s="11"/>
      <c r="E87" s="12" t="s">
        <v>13</v>
      </c>
      <c r="F87" s="13" t="n">
        <v>1.0</v>
      </c>
      <c r="G87" s="15">
        <f>G25+G29+G44+G84</f>
      </c>
      <c r="I87" s="17" t="n">
        <v>78.0</v>
      </c>
      <c r="J87" s="18" t="n">
        <v>20.0</v>
      </c>
    </row>
    <row r="88" ht="42.0" customHeight="true">
      <c r="A88" s="10" t="s">
        <v>72</v>
      </c>
      <c r="B88" s="11"/>
      <c r="C88" s="11"/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200.0</v>
      </c>
    </row>
    <row r="89" ht="42.0" customHeight="true">
      <c r="A89" s="10"/>
      <c r="B89" s="11" t="s">
        <v>73</v>
      </c>
      <c r="C89" s="11"/>
      <c r="D89" s="11"/>
      <c r="E89" s="12" t="s">
        <v>13</v>
      </c>
      <c r="F89" s="13" t="n">
        <v>1.0</v>
      </c>
      <c r="G89" s="16"/>
      <c r="I89" s="17" t="n">
        <v>80.0</v>
      </c>
      <c r="J89" s="18"/>
    </row>
    <row r="90" ht="42.0" customHeight="true">
      <c r="A90" s="10" t="s">
        <v>74</v>
      </c>
      <c r="B90" s="11"/>
      <c r="C90" s="11"/>
      <c r="D90" s="11"/>
      <c r="E90" s="12" t="s">
        <v>13</v>
      </c>
      <c r="F90" s="13" t="n">
        <v>1.0</v>
      </c>
      <c r="G90" s="15">
        <f>G87+G88</f>
      </c>
      <c r="I90" s="17" t="n">
        <v>81.0</v>
      </c>
      <c r="J90" s="18"/>
    </row>
    <row r="91" ht="42.0" customHeight="true">
      <c r="A91" s="10"/>
      <c r="B91" s="11" t="s">
        <v>75</v>
      </c>
      <c r="C91" s="11"/>
      <c r="D91" s="11"/>
      <c r="E91" s="12" t="s">
        <v>13</v>
      </c>
      <c r="F91" s="13" t="n">
        <v>1.0</v>
      </c>
      <c r="G91" s="16"/>
      <c r="I91" s="17" t="n">
        <v>82.0</v>
      </c>
      <c r="J91" s="18" t="n">
        <v>210.0</v>
      </c>
    </row>
    <row r="92" ht="42.0" customHeight="true">
      <c r="A92" s="10"/>
      <c r="B92" s="11" t="s">
        <v>76</v>
      </c>
      <c r="C92" s="11"/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/>
    </row>
    <row r="93" ht="42.0" customHeight="true">
      <c r="A93" s="10"/>
      <c r="B93" s="11"/>
      <c r="C93" s="11" t="s">
        <v>77</v>
      </c>
      <c r="D93" s="11"/>
      <c r="E93" s="12" t="s">
        <v>13</v>
      </c>
      <c r="F93" s="13" t="n">
        <v>1.0</v>
      </c>
      <c r="G93" s="16"/>
      <c r="I93" s="17" t="n">
        <v>84.0</v>
      </c>
      <c r="J93" s="18"/>
    </row>
    <row r="94" ht="42.0" customHeight="true">
      <c r="A94" s="10" t="s">
        <v>78</v>
      </c>
      <c r="B94" s="11"/>
      <c r="C94" s="11"/>
      <c r="D94" s="11"/>
      <c r="E94" s="12" t="s">
        <v>13</v>
      </c>
      <c r="F94" s="13" t="n">
        <v>1.0</v>
      </c>
      <c r="G94" s="15">
        <f>G87+G88+G91+G92</f>
      </c>
      <c r="I94" s="17" t="n">
        <v>85.0</v>
      </c>
      <c r="J94" s="18"/>
    </row>
    <row r="95" ht="42.0" customHeight="true">
      <c r="A95" s="10"/>
      <c r="B95" s="11" t="s">
        <v>79</v>
      </c>
      <c r="C95" s="11"/>
      <c r="D95" s="11"/>
      <c r="E95" s="12" t="s">
        <v>13</v>
      </c>
      <c r="F95" s="13" t="n">
        <v>1.0</v>
      </c>
      <c r="G95" s="16"/>
      <c r="I95" s="17" t="n">
        <v>86.0</v>
      </c>
      <c r="J95" s="18" t="n">
        <v>220.0</v>
      </c>
    </row>
    <row r="96" ht="42.0" customHeight="true">
      <c r="A96" s="10" t="s">
        <v>80</v>
      </c>
      <c r="B96" s="11"/>
      <c r="C96" s="11"/>
      <c r="D96" s="11"/>
      <c r="E96" s="12" t="s">
        <v>13</v>
      </c>
      <c r="F96" s="13" t="n">
        <v>1.0</v>
      </c>
      <c r="G96" s="15">
        <f>G23+G94+G95</f>
      </c>
      <c r="I96" s="17" t="n">
        <v>87.0</v>
      </c>
      <c r="J96" s="18" t="n">
        <v>30.0</v>
      </c>
    </row>
    <row r="97" ht="42.0" customHeight="true">
      <c r="A97" s="19" t="s">
        <v>81</v>
      </c>
      <c r="B97" s="20"/>
      <c r="C97" s="20"/>
      <c r="D97" s="20"/>
      <c r="E97" s="21" t="s">
        <v>82</v>
      </c>
      <c r="F97" s="22" t="s">
        <v>82</v>
      </c>
      <c r="G97" s="24">
        <f>G96</f>
      </c>
      <c r="I97" s="26" t="n">
        <v>88.0</v>
      </c>
      <c r="J9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D20"/>
    <mergeCell ref="D21"/>
    <mergeCell ref="D22"/>
    <mergeCell ref="A23:D23"/>
    <mergeCell ref="A24:D24"/>
    <mergeCell ref="B25:D25"/>
    <mergeCell ref="C26:D26"/>
    <mergeCell ref="D27"/>
    <mergeCell ref="D28"/>
    <mergeCell ref="B29:D29"/>
    <mergeCell ref="C30:D30"/>
    <mergeCell ref="D31"/>
    <mergeCell ref="D32"/>
    <mergeCell ref="C33:D33"/>
    <mergeCell ref="D34"/>
    <mergeCell ref="D35"/>
    <mergeCell ref="D36"/>
    <mergeCell ref="D37"/>
    <mergeCell ref="D38"/>
    <mergeCell ref="D39"/>
    <mergeCell ref="C40:D40"/>
    <mergeCell ref="D41"/>
    <mergeCell ref="D42"/>
    <mergeCell ref="A43:D43"/>
    <mergeCell ref="B44:D44"/>
    <mergeCell ref="C45:D45"/>
    <mergeCell ref="D46"/>
    <mergeCell ref="C47:D47"/>
    <mergeCell ref="D48"/>
    <mergeCell ref="D49"/>
    <mergeCell ref="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D61"/>
    <mergeCell ref="C62:D62"/>
    <mergeCell ref="D63"/>
    <mergeCell ref="D64"/>
    <mergeCell ref="D65"/>
    <mergeCell ref="D66"/>
    <mergeCell ref="C67:D67"/>
    <mergeCell ref="D68"/>
    <mergeCell ref="D69"/>
    <mergeCell ref="D70"/>
    <mergeCell ref="D71"/>
    <mergeCell ref="D72"/>
    <mergeCell ref="D73"/>
    <mergeCell ref="D74"/>
    <mergeCell ref="D75"/>
    <mergeCell ref="D76"/>
    <mergeCell ref="D77"/>
    <mergeCell ref="D78"/>
    <mergeCell ref="D79"/>
    <mergeCell ref="D80"/>
    <mergeCell ref="D81"/>
    <mergeCell ref="D82"/>
    <mergeCell ref="D83"/>
    <mergeCell ref="B84:D84"/>
    <mergeCell ref="C85:D85"/>
    <mergeCell ref="D86"/>
    <mergeCell ref="A87:D87"/>
    <mergeCell ref="A88:D88"/>
    <mergeCell ref="B89:D89"/>
    <mergeCell ref="A90:D90"/>
    <mergeCell ref="B91:D91"/>
    <mergeCell ref="B92:D92"/>
    <mergeCell ref="C93:D93"/>
    <mergeCell ref="A94:D94"/>
    <mergeCell ref="B95:D95"/>
    <mergeCell ref="A96:D96"/>
    <mergeCell ref="A97:D9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2025-03-12T09:07:31Z</dcterms:created>
  <dc:creator>Apache POI</dc:creator>
</cp:coreProperties>
</file>